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Keywords" state="visible" r:id="rId5"/>
  </sheets>
  <calcPr calcId="171027" fullCalcOnLoad="1"/>
</workbook>
</file>

<file path=xl/sharedStrings.xml><?xml version="1.0" encoding="utf-8"?>
<sst xmlns="http://schemas.openxmlformats.org/spreadsheetml/2006/main" count="469" uniqueCount="28">
  <si>
    <t>Investigación de palabras clave</t>
  </si>
  <si>
    <t>Completa con datos verificados. Las referencias editoriales y ejemplos no son reglas de Google ni garantías de posicionamiento.</t>
  </si>
  <si>
    <t>Tema</t>
  </si>
  <si>
    <t>Información</t>
  </si>
  <si>
    <t>Guía</t>
  </si>
  <si>
    <t>https://presse.cl/agencia-seo-chile/investigacion-palabras-clave/</t>
  </si>
  <si>
    <t>Uso</t>
  </si>
  <si>
    <t>Editable en Excel e importable a Google Sheets. Descarga directa sin registro. No contiene macros ni envía información a Presse.</t>
  </si>
  <si>
    <t>Datos</t>
  </si>
  <si>
    <t>Usa evidencias verificables. Los ejemplos se identifican como ficticios o estructurales. Adapta los rangos editoriales y criterios a tu proyecto.</t>
  </si>
  <si>
    <t>Fila 7: ejemplo ficticio; volumen y dificultad no son datos de mercado. Fórmula editable: 60 % relevancia, 30 % ajuste de intención, 10 % dificultad inversa. No es un indicador de Google ni una probabilidad de posicionar; no compares dificultad entre proveedores.</t>
  </si>
  <si>
    <t>Keyword</t>
  </si>
  <si>
    <t>Volumen mensual</t>
  </si>
  <si>
    <t>Dificultad 0–100</t>
  </si>
  <si>
    <t>Intención</t>
  </si>
  <si>
    <t>Tema / grupo</t>
  </si>
  <si>
    <t>URL asignada</t>
  </si>
  <si>
    <t>Prioridad</t>
  </si>
  <si>
    <t>Estado</t>
  </si>
  <si>
    <t>Relevancia negocio 0–5</t>
  </si>
  <si>
    <t>Ajuste intención 0–5</t>
  </si>
  <si>
    <t>Puntaje orientativo</t>
  </si>
  <si>
    <t>cómo hacer un brief SEO</t>
  </si>
  <si>
    <t>Informacional</t>
  </si>
  <si>
    <t>Contenido</t>
  </si>
  <si>
    <t>/brief-seo/</t>
  </si>
  <si>
    <t>Por crear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</si>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</sst>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55" style="1" customWidth="1"/>
  </cols>
  <sheetData>
    <row r="1" ht="38" customHeight="1" spans="1:2" x14ac:dyDescent="0.25">
      <c r="A1" s="2" t="s">
        <v>0</v>
      </c>
      <c r="B1" s="2"/>
    </row>
    <row r="3" ht="45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8" customHeight="1" spans="1:2" x14ac:dyDescent="0.25">
      <c r="A7" s="1" t="s">
        <v>4</v>
      </c>
      <c r="B7" s="1" t="s">
        <v>5</v>
      </c>
    </row>
    <row r="8" ht="38" customHeight="1" spans="1:2" x14ac:dyDescent="0.25">
      <c r="A8" s="1" t="s">
        <v>6</v>
      </c>
      <c r="B8" s="1" t="s">
        <v>7</v>
      </c>
    </row>
    <row r="9" ht="38" customHeight="1" spans="1:2" x14ac:dyDescent="0.25">
      <c r="A9" s="1" t="s">
        <v>8</v>
      </c>
      <c r="B9" s="1" t="s">
        <v>9</v>
      </c>
    </row>
  </sheetData>
  <autoFilter ref="A6:B9"/>
  <mergeCells count="2">
    <mergeCell ref="A1:B1"/>
    <mergeCell ref="A3:B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1" width="28" style="1" customWidth="1"/>
  </cols>
  <sheetData>
    <row r="1" ht="38" customHeight="1" spans="1:1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ht="45" customHeight="1" spans="1:11" x14ac:dyDescent="0.25">
      <c r="A3" s="1" t="s">
        <v>10</v>
      </c>
      <c r="B3" s="1"/>
      <c r="C3" s="1"/>
      <c r="D3" s="1"/>
      <c r="E3" s="1"/>
      <c r="F3" s="1"/>
      <c r="G3" s="1"/>
      <c r="H3" s="1"/>
      <c r="I3" s="1"/>
      <c r="J3" s="1"/>
      <c r="K3" s="1"/>
    </row>
    <row r="6" spans="1:11" s="3" customFormat="1" x14ac:dyDescent="0.25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</row>
    <row r="7" ht="38" customHeight="1" spans="1:11" x14ac:dyDescent="0.25">
      <c r="A7" s="1" t="s">
        <v>22</v>
      </c>
      <c r="B7" s="1">
        <v>40</v>
      </c>
      <c r="C7" s="1">
        <v>25</v>
      </c>
      <c r="D7" s="1" t="s">
        <v>23</v>
      </c>
      <c r="E7" s="1" t="s">
        <v>24</v>
      </c>
      <c r="F7" s="1" t="s">
        <v>25</v>
      </c>
      <c r="G7" s="1" t="str">
        <f>IF(ISNUMBER(K7),IF(K7&gt;=70,"Alta",IF(K7&gt;=40,"Media","Baja")),"Revisar")</f>
        <v>Alta</v>
      </c>
      <c r="H7" s="1" t="s">
        <v>26</v>
      </c>
      <c r="I7" s="1">
        <v>5</v>
      </c>
      <c r="J7" s="1">
        <v>4</v>
      </c>
      <c r="K7" s="1">
        <f>IF(OR(COUNT(C7,I7,J7)&lt;&gt;3,N(C7)&lt;0,N(C7)&gt;100,N(I7)&lt;0,N(I7)&gt;5,N(J7)&lt;0,N(J7)&gt;5),"Completa criterios",ROUND((I7/5*0.6+J7/5*0.3+(100-C7)/100*0.1)*100,1))</f>
        <v>91.5</v>
      </c>
    </row>
    <row r="8" ht="38" customHeight="1" spans="1:11" x14ac:dyDescent="0.25">
      <c r="A8" s="1" t="s">
        <v>27</v>
      </c>
      <c r="B8" s="1" t="s">
        <v>27</v>
      </c>
      <c r="C8" s="1" t="s">
        <v>27</v>
      </c>
      <c r="D8" s="1" t="s">
        <v>27</v>
      </c>
      <c r="E8" s="1" t="s">
        <v>27</v>
      </c>
      <c r="F8" s="1" t="s">
        <v>27</v>
      </c>
      <c r="G8" s="1" t="str">
        <f>IF(ISNUMBER(K8),IF(K8&gt;=70,"Alta",IF(K8&gt;=40,"Media","Baja")),"Revisar")</f>
        <v>Revisar</v>
      </c>
      <c r="H8" s="1" t="s">
        <v>27</v>
      </c>
      <c r="I8" s="1" t="s">
        <v>27</v>
      </c>
      <c r="J8" s="1" t="s">
        <v>27</v>
      </c>
      <c r="K8" s="1" t="str">
        <f>IF(OR(COUNT(C8,I8,J8)&lt;&gt;3,N(C8)&lt;0,N(C8)&gt;100,N(I8)&lt;0,N(I8)&gt;5,N(J8)&lt;0,N(J8)&gt;5),"Completa criterios",ROUND((I8/5*0.6+J8/5*0.3+(100-C8)/100*0.1)*100,1))</f>
        <v>Completa criterios</v>
      </c>
    </row>
    <row r="9" ht="38" customHeight="1" spans="1:11" x14ac:dyDescent="0.25">
      <c r="A9" s="1" t="s">
        <v>27</v>
      </c>
      <c r="B9" s="1" t="s">
        <v>27</v>
      </c>
      <c r="C9" s="1" t="s">
        <v>27</v>
      </c>
      <c r="D9" s="1" t="s">
        <v>27</v>
      </c>
      <c r="E9" s="1" t="s">
        <v>27</v>
      </c>
      <c r="F9" s="1" t="s">
        <v>27</v>
      </c>
      <c r="G9" s="1" t="str">
        <f>IF(ISNUMBER(K9),IF(K9&gt;=70,"Alta",IF(K9&gt;=40,"Media","Baja")),"Revisar")</f>
        <v>Revisar</v>
      </c>
      <c r="H9" s="1" t="s">
        <v>27</v>
      </c>
      <c r="I9" s="1" t="s">
        <v>27</v>
      </c>
      <c r="J9" s="1" t="s">
        <v>27</v>
      </c>
      <c r="K9" s="1" t="str">
        <f>IF(OR(COUNT(C9,I9,J9)&lt;&gt;3,N(C9)&lt;0,N(C9)&gt;100,N(I9)&lt;0,N(I9)&gt;5,N(J9)&lt;0,N(J9)&gt;5),"Completa criterios",ROUND((I9/5*0.6+J9/5*0.3+(100-C9)/100*0.1)*100,1))</f>
        <v>Completa criterios</v>
      </c>
    </row>
    <row r="10" ht="38" customHeight="1" spans="1:11" x14ac:dyDescent="0.25">
      <c r="A10" s="1" t="s">
        <v>27</v>
      </c>
      <c r="B10" s="1" t="s">
        <v>27</v>
      </c>
      <c r="C10" s="1" t="s">
        <v>27</v>
      </c>
      <c r="D10" s="1" t="s">
        <v>27</v>
      </c>
      <c r="E10" s="1" t="s">
        <v>27</v>
      </c>
      <c r="F10" s="1" t="s">
        <v>27</v>
      </c>
      <c r="G10" s="1" t="str">
        <f>IF(ISNUMBER(K10),IF(K10&gt;=70,"Alta",IF(K10&gt;=40,"Media","Baja")),"Revisar")</f>
        <v>Revisar</v>
      </c>
      <c r="H10" s="1" t="s">
        <v>27</v>
      </c>
      <c r="I10" s="1" t="s">
        <v>27</v>
      </c>
      <c r="J10" s="1" t="s">
        <v>27</v>
      </c>
      <c r="K10" s="1" t="str">
        <f>IF(OR(COUNT(C10,I10,J10)&lt;&gt;3,N(C10)&lt;0,N(C10)&gt;100,N(I10)&lt;0,N(I10)&gt;5,N(J10)&lt;0,N(J10)&gt;5),"Completa criterios",ROUND((I10/5*0.6+J10/5*0.3+(100-C10)/100*0.1)*100,1))</f>
        <v>Completa criterios</v>
      </c>
    </row>
    <row r="11" ht="38" customHeight="1" spans="1:11" x14ac:dyDescent="0.25">
      <c r="A11" s="1" t="s">
        <v>27</v>
      </c>
      <c r="B11" s="1" t="s">
        <v>27</v>
      </c>
      <c r="C11" s="1" t="s">
        <v>27</v>
      </c>
      <c r="D11" s="1" t="s">
        <v>27</v>
      </c>
      <c r="E11" s="1" t="s">
        <v>27</v>
      </c>
      <c r="F11" s="1" t="s">
        <v>27</v>
      </c>
      <c r="G11" s="1" t="str">
        <f>IF(ISNUMBER(K11),IF(K11&gt;=70,"Alta",IF(K11&gt;=40,"Media","Baja")),"Revisar")</f>
        <v>Revisar</v>
      </c>
      <c r="H11" s="1" t="s">
        <v>27</v>
      </c>
      <c r="I11" s="1" t="s">
        <v>27</v>
      </c>
      <c r="J11" s="1" t="s">
        <v>27</v>
      </c>
      <c r="K11" s="1" t="str">
        <f>IF(OR(COUNT(C11,I11,J11)&lt;&gt;3,N(C11)&lt;0,N(C11)&gt;100,N(I11)&lt;0,N(I11)&gt;5,N(J11)&lt;0,N(J11)&gt;5),"Completa criterios",ROUND((I11/5*0.6+J11/5*0.3+(100-C11)/100*0.1)*100,1))</f>
        <v>Completa criterios</v>
      </c>
    </row>
    <row r="12" ht="38" customHeight="1" spans="1:11" x14ac:dyDescent="0.25">
      <c r="A12" s="1" t="s">
        <v>27</v>
      </c>
      <c r="B12" s="1" t="s">
        <v>27</v>
      </c>
      <c r="C12" s="1" t="s">
        <v>27</v>
      </c>
      <c r="D12" s="1" t="s">
        <v>27</v>
      </c>
      <c r="E12" s="1" t="s">
        <v>27</v>
      </c>
      <c r="F12" s="1" t="s">
        <v>27</v>
      </c>
      <c r="G12" s="1" t="str">
        <f>IF(ISNUMBER(K12),IF(K12&gt;=70,"Alta",IF(K12&gt;=40,"Media","Baja")),"Revisar")</f>
        <v>Revisar</v>
      </c>
      <c r="H12" s="1" t="s">
        <v>27</v>
      </c>
      <c r="I12" s="1" t="s">
        <v>27</v>
      </c>
      <c r="J12" s="1" t="s">
        <v>27</v>
      </c>
      <c r="K12" s="1" t="str">
        <f>IF(OR(COUNT(C12,I12,J12)&lt;&gt;3,N(C12)&lt;0,N(C12)&gt;100,N(I12)&lt;0,N(I12)&gt;5,N(J12)&lt;0,N(J12)&gt;5),"Completa criterios",ROUND((I12/5*0.6+J12/5*0.3+(100-C12)/100*0.1)*100,1))</f>
        <v>Completa criterios</v>
      </c>
    </row>
    <row r="13" ht="38" customHeight="1" spans="1:11" x14ac:dyDescent="0.25">
      <c r="A13" s="1" t="s">
        <v>27</v>
      </c>
      <c r="B13" s="1" t="s">
        <v>27</v>
      </c>
      <c r="C13" s="1" t="s">
        <v>27</v>
      </c>
      <c r="D13" s="1" t="s">
        <v>27</v>
      </c>
      <c r="E13" s="1" t="s">
        <v>27</v>
      </c>
      <c r="F13" s="1" t="s">
        <v>27</v>
      </c>
      <c r="G13" s="1" t="str">
        <f>IF(ISNUMBER(K13),IF(K13&gt;=70,"Alta",IF(K13&gt;=40,"Media","Baja")),"Revisar")</f>
        <v>Revisar</v>
      </c>
      <c r="H13" s="1" t="s">
        <v>27</v>
      </c>
      <c r="I13" s="1" t="s">
        <v>27</v>
      </c>
      <c r="J13" s="1" t="s">
        <v>27</v>
      </c>
      <c r="K13" s="1" t="str">
        <f>IF(OR(COUNT(C13,I13,J13)&lt;&gt;3,N(C13)&lt;0,N(C13)&gt;100,N(I13)&lt;0,N(I13)&gt;5,N(J13)&lt;0,N(J13)&gt;5),"Completa criterios",ROUND((I13/5*0.6+J13/5*0.3+(100-C13)/100*0.1)*100,1))</f>
        <v>Completa criterios</v>
      </c>
    </row>
    <row r="14" ht="38" customHeight="1" spans="1:11" x14ac:dyDescent="0.25">
      <c r="A14" s="1" t="s">
        <v>27</v>
      </c>
      <c r="B14" s="1" t="s">
        <v>27</v>
      </c>
      <c r="C14" s="1" t="s">
        <v>27</v>
      </c>
      <c r="D14" s="1" t="s">
        <v>27</v>
      </c>
      <c r="E14" s="1" t="s">
        <v>27</v>
      </c>
      <c r="F14" s="1" t="s">
        <v>27</v>
      </c>
      <c r="G14" s="1" t="str">
        <f>IF(ISNUMBER(K14),IF(K14&gt;=70,"Alta",IF(K14&gt;=40,"Media","Baja")),"Revisar")</f>
        <v>Revisar</v>
      </c>
      <c r="H14" s="1" t="s">
        <v>27</v>
      </c>
      <c r="I14" s="1" t="s">
        <v>27</v>
      </c>
      <c r="J14" s="1" t="s">
        <v>27</v>
      </c>
      <c r="K14" s="1" t="str">
        <f>IF(OR(COUNT(C14,I14,J14)&lt;&gt;3,N(C14)&lt;0,N(C14)&gt;100,N(I14)&lt;0,N(I14)&gt;5,N(J14)&lt;0,N(J14)&gt;5),"Completa criterios",ROUND((I14/5*0.6+J14/5*0.3+(100-C14)/100*0.1)*100,1))</f>
        <v>Completa criterios</v>
      </c>
    </row>
    <row r="15" ht="38" customHeight="1" spans="1:11" x14ac:dyDescent="0.25">
      <c r="A15" s="1" t="s">
        <v>27</v>
      </c>
      <c r="B15" s="1" t="s">
        <v>27</v>
      </c>
      <c r="C15" s="1" t="s">
        <v>27</v>
      </c>
      <c r="D15" s="1" t="s">
        <v>27</v>
      </c>
      <c r="E15" s="1" t="s">
        <v>27</v>
      </c>
      <c r="F15" s="1" t="s">
        <v>27</v>
      </c>
      <c r="G15" s="1" t="str">
        <f>IF(ISNUMBER(K15),IF(K15&gt;=70,"Alta",IF(K15&gt;=40,"Media","Baja")),"Revisar")</f>
        <v>Revisar</v>
      </c>
      <c r="H15" s="1" t="s">
        <v>27</v>
      </c>
      <c r="I15" s="1" t="s">
        <v>27</v>
      </c>
      <c r="J15" s="1" t="s">
        <v>27</v>
      </c>
      <c r="K15" s="1" t="str">
        <f>IF(OR(COUNT(C15,I15,J15)&lt;&gt;3,N(C15)&lt;0,N(C15)&gt;100,N(I15)&lt;0,N(I15)&gt;5,N(J15)&lt;0,N(J15)&gt;5),"Completa criterios",ROUND((I15/5*0.6+J15/5*0.3+(100-C15)/100*0.1)*100,1))</f>
        <v>Completa criterios</v>
      </c>
    </row>
    <row r="16" ht="38" customHeight="1" spans="1:11" x14ac:dyDescent="0.25">
      <c r="A16" s="1" t="s">
        <v>27</v>
      </c>
      <c r="B16" s="1" t="s">
        <v>27</v>
      </c>
      <c r="C16" s="1" t="s">
        <v>27</v>
      </c>
      <c r="D16" s="1" t="s">
        <v>27</v>
      </c>
      <c r="E16" s="1" t="s">
        <v>27</v>
      </c>
      <c r="F16" s="1" t="s">
        <v>27</v>
      </c>
      <c r="G16" s="1" t="str">
        <f>IF(ISNUMBER(K16),IF(K16&gt;=70,"Alta",IF(K16&gt;=40,"Media","Baja")),"Revisar")</f>
        <v>Revisar</v>
      </c>
      <c r="H16" s="1" t="s">
        <v>27</v>
      </c>
      <c r="I16" s="1" t="s">
        <v>27</v>
      </c>
      <c r="J16" s="1" t="s">
        <v>27</v>
      </c>
      <c r="K16" s="1" t="str">
        <f>IF(OR(COUNT(C16,I16,J16)&lt;&gt;3,N(C16)&lt;0,N(C16)&gt;100,N(I16)&lt;0,N(I16)&gt;5,N(J16)&lt;0,N(J16)&gt;5),"Completa criterios",ROUND((I16/5*0.6+J16/5*0.3+(100-C16)/100*0.1)*100,1))</f>
        <v>Completa criterios</v>
      </c>
    </row>
    <row r="17" ht="38" customHeight="1" spans="1:11" x14ac:dyDescent="0.25">
      <c r="A17" s="1" t="s">
        <v>27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tr">
        <f>IF(ISNUMBER(K17),IF(K17&gt;=70,"Alta",IF(K17&gt;=40,"Media","Baja")),"Revisar")</f>
        <v>Revisar</v>
      </c>
      <c r="H17" s="1" t="s">
        <v>27</v>
      </c>
      <c r="I17" s="1" t="s">
        <v>27</v>
      </c>
      <c r="J17" s="1" t="s">
        <v>27</v>
      </c>
      <c r="K17" s="1" t="str">
        <f>IF(OR(COUNT(C17,I17,J17)&lt;&gt;3,N(C17)&lt;0,N(C17)&gt;100,N(I17)&lt;0,N(I17)&gt;5,N(J17)&lt;0,N(J17)&gt;5),"Completa criterios",ROUND((I17/5*0.6+J17/5*0.3+(100-C17)/100*0.1)*100,1))</f>
        <v>Completa criterios</v>
      </c>
    </row>
    <row r="18" ht="38" customHeight="1" spans="1:11" x14ac:dyDescent="0.25">
      <c r="A18" s="1" t="s">
        <v>27</v>
      </c>
      <c r="B18" s="1" t="s">
        <v>27</v>
      </c>
      <c r="C18" s="1" t="s">
        <v>27</v>
      </c>
      <c r="D18" s="1" t="s">
        <v>27</v>
      </c>
      <c r="E18" s="1" t="s">
        <v>27</v>
      </c>
      <c r="F18" s="1" t="s">
        <v>27</v>
      </c>
      <c r="G18" s="1" t="str">
        <f>IF(ISNUMBER(K18),IF(K18&gt;=70,"Alta",IF(K18&gt;=40,"Media","Baja")),"Revisar")</f>
        <v>Revisar</v>
      </c>
      <c r="H18" s="1" t="s">
        <v>27</v>
      </c>
      <c r="I18" s="1" t="s">
        <v>27</v>
      </c>
      <c r="J18" s="1" t="s">
        <v>27</v>
      </c>
      <c r="K18" s="1" t="str">
        <f>IF(OR(COUNT(C18,I18,J18)&lt;&gt;3,N(C18)&lt;0,N(C18)&gt;100,N(I18)&lt;0,N(I18)&gt;5,N(J18)&lt;0,N(J18)&gt;5),"Completa criterios",ROUND((I18/5*0.6+J18/5*0.3+(100-C18)/100*0.1)*100,1))</f>
        <v>Completa criterios</v>
      </c>
    </row>
    <row r="19" ht="38" customHeight="1" spans="1:11" x14ac:dyDescent="0.25">
      <c r="A19" s="1" t="s">
        <v>27</v>
      </c>
      <c r="B19" s="1" t="s">
        <v>27</v>
      </c>
      <c r="C19" s="1" t="s">
        <v>27</v>
      </c>
      <c r="D19" s="1" t="s">
        <v>27</v>
      </c>
      <c r="E19" s="1" t="s">
        <v>27</v>
      </c>
      <c r="F19" s="1" t="s">
        <v>27</v>
      </c>
      <c r="G19" s="1" t="str">
        <f>IF(ISNUMBER(K19),IF(K19&gt;=70,"Alta",IF(K19&gt;=40,"Media","Baja")),"Revisar")</f>
        <v>Revisar</v>
      </c>
      <c r="H19" s="1" t="s">
        <v>27</v>
      </c>
      <c r="I19" s="1" t="s">
        <v>27</v>
      </c>
      <c r="J19" s="1" t="s">
        <v>27</v>
      </c>
      <c r="K19" s="1" t="str">
        <f>IF(OR(COUNT(C19,I19,J19)&lt;&gt;3,N(C19)&lt;0,N(C19)&gt;100,N(I19)&lt;0,N(I19)&gt;5,N(J19)&lt;0,N(J19)&gt;5),"Completa criterios",ROUND((I19/5*0.6+J19/5*0.3+(100-C19)/100*0.1)*100,1))</f>
        <v>Completa criterios</v>
      </c>
    </row>
    <row r="20" ht="38" customHeight="1" spans="1:11" x14ac:dyDescent="0.25">
      <c r="A20" s="1" t="s">
        <v>27</v>
      </c>
      <c r="B20" s="1" t="s">
        <v>27</v>
      </c>
      <c r="C20" s="1" t="s">
        <v>27</v>
      </c>
      <c r="D20" s="1" t="s">
        <v>27</v>
      </c>
      <c r="E20" s="1" t="s">
        <v>27</v>
      </c>
      <c r="F20" s="1" t="s">
        <v>27</v>
      </c>
      <c r="G20" s="1" t="str">
        <f>IF(ISNUMBER(K20),IF(K20&gt;=70,"Alta",IF(K20&gt;=40,"Media","Baja")),"Revisar")</f>
        <v>Revisar</v>
      </c>
      <c r="H20" s="1" t="s">
        <v>27</v>
      </c>
      <c r="I20" s="1" t="s">
        <v>27</v>
      </c>
      <c r="J20" s="1" t="s">
        <v>27</v>
      </c>
      <c r="K20" s="1" t="str">
        <f>IF(OR(COUNT(C20,I20,J20)&lt;&gt;3,N(C20)&lt;0,N(C20)&gt;100,N(I20)&lt;0,N(I20)&gt;5,N(J20)&lt;0,N(J20)&gt;5),"Completa criterios",ROUND((I20/5*0.6+J20/5*0.3+(100-C20)/100*0.1)*100,1))</f>
        <v>Completa criterios</v>
      </c>
    </row>
    <row r="21" ht="38" customHeight="1" spans="1:11" x14ac:dyDescent="0.25">
      <c r="A21" s="1" t="s">
        <v>27</v>
      </c>
      <c r="B21" s="1" t="s">
        <v>27</v>
      </c>
      <c r="C21" s="1" t="s">
        <v>27</v>
      </c>
      <c r="D21" s="1" t="s">
        <v>27</v>
      </c>
      <c r="E21" s="1" t="s">
        <v>27</v>
      </c>
      <c r="F21" s="1" t="s">
        <v>27</v>
      </c>
      <c r="G21" s="1" t="str">
        <f>IF(ISNUMBER(K21),IF(K21&gt;=70,"Alta",IF(K21&gt;=40,"Media","Baja")),"Revisar")</f>
        <v>Revisar</v>
      </c>
      <c r="H21" s="1" t="s">
        <v>27</v>
      </c>
      <c r="I21" s="1" t="s">
        <v>27</v>
      </c>
      <c r="J21" s="1" t="s">
        <v>27</v>
      </c>
      <c r="K21" s="1" t="str">
        <f>IF(OR(COUNT(C21,I21,J21)&lt;&gt;3,N(C21)&lt;0,N(C21)&gt;100,N(I21)&lt;0,N(I21)&gt;5,N(J21)&lt;0,N(J21)&gt;5),"Completa criterios",ROUND((I21/5*0.6+J21/5*0.3+(100-C21)/100*0.1)*100,1))</f>
        <v>Completa criterios</v>
      </c>
    </row>
    <row r="22" ht="38" customHeight="1" spans="1:11" x14ac:dyDescent="0.25">
      <c r="A22" s="1" t="s">
        <v>27</v>
      </c>
      <c r="B22" s="1" t="s">
        <v>27</v>
      </c>
      <c r="C22" s="1" t="s">
        <v>27</v>
      </c>
      <c r="D22" s="1" t="s">
        <v>27</v>
      </c>
      <c r="E22" s="1" t="s">
        <v>27</v>
      </c>
      <c r="F22" s="1" t="s">
        <v>27</v>
      </c>
      <c r="G22" s="1" t="str">
        <f>IF(ISNUMBER(K22),IF(K22&gt;=70,"Alta",IF(K22&gt;=40,"Media","Baja")),"Revisar")</f>
        <v>Revisar</v>
      </c>
      <c r="H22" s="1" t="s">
        <v>27</v>
      </c>
      <c r="I22" s="1" t="s">
        <v>27</v>
      </c>
      <c r="J22" s="1" t="s">
        <v>27</v>
      </c>
      <c r="K22" s="1" t="str">
        <f>IF(OR(COUNT(C22,I22,J22)&lt;&gt;3,N(C22)&lt;0,N(C22)&gt;100,N(I22)&lt;0,N(I22)&gt;5,N(J22)&lt;0,N(J22)&gt;5),"Completa criterios",ROUND((I22/5*0.6+J22/5*0.3+(100-C22)/100*0.1)*100,1))</f>
        <v>Completa criterios</v>
      </c>
    </row>
    <row r="23" ht="38" customHeight="1" spans="1:11" x14ac:dyDescent="0.25">
      <c r="A23" s="1" t="s">
        <v>27</v>
      </c>
      <c r="B23" s="1" t="s">
        <v>27</v>
      </c>
      <c r="C23" s="1" t="s">
        <v>27</v>
      </c>
      <c r="D23" s="1" t="s">
        <v>27</v>
      </c>
      <c r="E23" s="1" t="s">
        <v>27</v>
      </c>
      <c r="F23" s="1" t="s">
        <v>27</v>
      </c>
      <c r="G23" s="1" t="str">
        <f>IF(ISNUMBER(K23),IF(K23&gt;=70,"Alta",IF(K23&gt;=40,"Media","Baja")),"Revisar")</f>
        <v>Revisar</v>
      </c>
      <c r="H23" s="1" t="s">
        <v>27</v>
      </c>
      <c r="I23" s="1" t="s">
        <v>27</v>
      </c>
      <c r="J23" s="1" t="s">
        <v>27</v>
      </c>
      <c r="K23" s="1" t="str">
        <f>IF(OR(COUNT(C23,I23,J23)&lt;&gt;3,N(C23)&lt;0,N(C23)&gt;100,N(I23)&lt;0,N(I23)&gt;5,N(J23)&lt;0,N(J23)&gt;5),"Completa criterios",ROUND((I23/5*0.6+J23/5*0.3+(100-C23)/100*0.1)*100,1))</f>
        <v>Completa criterios</v>
      </c>
    </row>
    <row r="24" ht="38" customHeight="1" spans="1:11" x14ac:dyDescent="0.25">
      <c r="A24" s="1" t="s">
        <v>27</v>
      </c>
      <c r="B24" s="1" t="s">
        <v>27</v>
      </c>
      <c r="C24" s="1" t="s">
        <v>27</v>
      </c>
      <c r="D24" s="1" t="s">
        <v>27</v>
      </c>
      <c r="E24" s="1" t="s">
        <v>27</v>
      </c>
      <c r="F24" s="1" t="s">
        <v>27</v>
      </c>
      <c r="G24" s="1" t="str">
        <f>IF(ISNUMBER(K24),IF(K24&gt;=70,"Alta",IF(K24&gt;=40,"Media","Baja")),"Revisar")</f>
        <v>Revisar</v>
      </c>
      <c r="H24" s="1" t="s">
        <v>27</v>
      </c>
      <c r="I24" s="1" t="s">
        <v>27</v>
      </c>
      <c r="J24" s="1" t="s">
        <v>27</v>
      </c>
      <c r="K24" s="1" t="str">
        <f>IF(OR(COUNT(C24,I24,J24)&lt;&gt;3,N(C24)&lt;0,N(C24)&gt;100,N(I24)&lt;0,N(I24)&gt;5,N(J24)&lt;0,N(J24)&gt;5),"Completa criterios",ROUND((I24/5*0.6+J24/5*0.3+(100-C24)/100*0.1)*100,1))</f>
        <v>Completa criterios</v>
      </c>
    </row>
    <row r="25" ht="38" customHeight="1" spans="1:11" x14ac:dyDescent="0.25">
      <c r="A25" s="1" t="s">
        <v>27</v>
      </c>
      <c r="B25" s="1" t="s">
        <v>27</v>
      </c>
      <c r="C25" s="1" t="s">
        <v>27</v>
      </c>
      <c r="D25" s="1" t="s">
        <v>27</v>
      </c>
      <c r="E25" s="1" t="s">
        <v>27</v>
      </c>
      <c r="F25" s="1" t="s">
        <v>27</v>
      </c>
      <c r="G25" s="1" t="str">
        <f>IF(ISNUMBER(K25),IF(K25&gt;=70,"Alta",IF(K25&gt;=40,"Media","Baja")),"Revisar")</f>
        <v>Revisar</v>
      </c>
      <c r="H25" s="1" t="s">
        <v>27</v>
      </c>
      <c r="I25" s="1" t="s">
        <v>27</v>
      </c>
      <c r="J25" s="1" t="s">
        <v>27</v>
      </c>
      <c r="K25" s="1" t="str">
        <f>IF(OR(COUNT(C25,I25,J25)&lt;&gt;3,N(C25)&lt;0,N(C25)&gt;100,N(I25)&lt;0,N(I25)&gt;5,N(J25)&lt;0,N(J25)&gt;5),"Completa criterios",ROUND((I25/5*0.6+J25/5*0.3+(100-C25)/100*0.1)*100,1))</f>
        <v>Completa criterios</v>
      </c>
    </row>
    <row r="26" ht="38" customHeight="1" spans="1:11" x14ac:dyDescent="0.25">
      <c r="A26" s="1" t="s">
        <v>27</v>
      </c>
      <c r="B26" s="1" t="s">
        <v>27</v>
      </c>
      <c r="C26" s="1" t="s">
        <v>27</v>
      </c>
      <c r="D26" s="1" t="s">
        <v>27</v>
      </c>
      <c r="E26" s="1" t="s">
        <v>27</v>
      </c>
      <c r="F26" s="1" t="s">
        <v>27</v>
      </c>
      <c r="G26" s="1" t="str">
        <f>IF(ISNUMBER(K26),IF(K26&gt;=70,"Alta",IF(K26&gt;=40,"Media","Baja")),"Revisar")</f>
        <v>Revisar</v>
      </c>
      <c r="H26" s="1" t="s">
        <v>27</v>
      </c>
      <c r="I26" s="1" t="s">
        <v>27</v>
      </c>
      <c r="J26" s="1" t="s">
        <v>27</v>
      </c>
      <c r="K26" s="1" t="str">
        <f>IF(OR(COUNT(C26,I26,J26)&lt;&gt;3,N(C26)&lt;0,N(C26)&gt;100,N(I26)&lt;0,N(I26)&gt;5,N(J26)&lt;0,N(J26)&gt;5),"Completa criterios",ROUND((I26/5*0.6+J26/5*0.3+(100-C26)/100*0.1)*100,1))</f>
        <v>Completa criterios</v>
      </c>
    </row>
    <row r="27" ht="38" customHeight="1" spans="1:11" x14ac:dyDescent="0.25">
      <c r="A27" s="1" t="s">
        <v>27</v>
      </c>
      <c r="B27" s="1" t="s">
        <v>27</v>
      </c>
      <c r="C27" s="1" t="s">
        <v>27</v>
      </c>
      <c r="D27" s="1" t="s">
        <v>27</v>
      </c>
      <c r="E27" s="1" t="s">
        <v>27</v>
      </c>
      <c r="F27" s="1" t="s">
        <v>27</v>
      </c>
      <c r="G27" s="1" t="str">
        <f>IF(ISNUMBER(K27),IF(K27&gt;=70,"Alta",IF(K27&gt;=40,"Media","Baja")),"Revisar")</f>
        <v>Revisar</v>
      </c>
      <c r="H27" s="1" t="s">
        <v>27</v>
      </c>
      <c r="I27" s="1" t="s">
        <v>27</v>
      </c>
      <c r="J27" s="1" t="s">
        <v>27</v>
      </c>
      <c r="K27" s="1" t="str">
        <f>IF(OR(COUNT(C27,I27,J27)&lt;&gt;3,N(C27)&lt;0,N(C27)&gt;100,N(I27)&lt;0,N(I27)&gt;5,N(J27)&lt;0,N(J27)&gt;5),"Completa criterios",ROUND((I27/5*0.6+J27/5*0.3+(100-C27)/100*0.1)*100,1))</f>
        <v>Completa criterios</v>
      </c>
    </row>
    <row r="28" ht="38" customHeight="1" spans="1:11" x14ac:dyDescent="0.25">
      <c r="A28" s="1" t="s">
        <v>27</v>
      </c>
      <c r="B28" s="1" t="s">
        <v>27</v>
      </c>
      <c r="C28" s="1" t="s">
        <v>27</v>
      </c>
      <c r="D28" s="1" t="s">
        <v>27</v>
      </c>
      <c r="E28" s="1" t="s">
        <v>27</v>
      </c>
      <c r="F28" s="1" t="s">
        <v>27</v>
      </c>
      <c r="G28" s="1" t="str">
        <f>IF(ISNUMBER(K28),IF(K28&gt;=70,"Alta",IF(K28&gt;=40,"Media","Baja")),"Revisar")</f>
        <v>Revisar</v>
      </c>
      <c r="H28" s="1" t="s">
        <v>27</v>
      </c>
      <c r="I28" s="1" t="s">
        <v>27</v>
      </c>
      <c r="J28" s="1" t="s">
        <v>27</v>
      </c>
      <c r="K28" s="1" t="str">
        <f>IF(OR(COUNT(C28,I28,J28)&lt;&gt;3,N(C28)&lt;0,N(C28)&gt;100,N(I28)&lt;0,N(I28)&gt;5,N(J28)&lt;0,N(J28)&gt;5),"Completa criterios",ROUND((I28/5*0.6+J28/5*0.3+(100-C28)/100*0.1)*100,1))</f>
        <v>Completa criterios</v>
      </c>
    </row>
    <row r="29" ht="38" customHeight="1" spans="1:11" x14ac:dyDescent="0.25">
      <c r="A29" s="1" t="s">
        <v>27</v>
      </c>
      <c r="B29" s="1" t="s">
        <v>27</v>
      </c>
      <c r="C29" s="1" t="s">
        <v>27</v>
      </c>
      <c r="D29" s="1" t="s">
        <v>27</v>
      </c>
      <c r="E29" s="1" t="s">
        <v>27</v>
      </c>
      <c r="F29" s="1" t="s">
        <v>27</v>
      </c>
      <c r="G29" s="1" t="str">
        <f>IF(ISNUMBER(K29),IF(K29&gt;=70,"Alta",IF(K29&gt;=40,"Media","Baja")),"Revisar")</f>
        <v>Revisar</v>
      </c>
      <c r="H29" s="1" t="s">
        <v>27</v>
      </c>
      <c r="I29" s="1" t="s">
        <v>27</v>
      </c>
      <c r="J29" s="1" t="s">
        <v>27</v>
      </c>
      <c r="K29" s="1" t="str">
        <f>IF(OR(COUNT(C29,I29,J29)&lt;&gt;3,N(C29)&lt;0,N(C29)&gt;100,N(I29)&lt;0,N(I29)&gt;5,N(J29)&lt;0,N(J29)&gt;5),"Completa criterios",ROUND((I29/5*0.6+J29/5*0.3+(100-C29)/100*0.1)*100,1))</f>
        <v>Completa criterios</v>
      </c>
    </row>
    <row r="30" ht="38" customHeight="1" spans="1:11" x14ac:dyDescent="0.25">
      <c r="A30" s="1" t="s">
        <v>27</v>
      </c>
      <c r="B30" s="1" t="s">
        <v>27</v>
      </c>
      <c r="C30" s="1" t="s">
        <v>27</v>
      </c>
      <c r="D30" s="1" t="s">
        <v>27</v>
      </c>
      <c r="E30" s="1" t="s">
        <v>27</v>
      </c>
      <c r="F30" s="1" t="s">
        <v>27</v>
      </c>
      <c r="G30" s="1" t="str">
        <f>IF(ISNUMBER(K30),IF(K30&gt;=70,"Alta",IF(K30&gt;=40,"Media","Baja")),"Revisar")</f>
        <v>Revisar</v>
      </c>
      <c r="H30" s="1" t="s">
        <v>27</v>
      </c>
      <c r="I30" s="1" t="s">
        <v>27</v>
      </c>
      <c r="J30" s="1" t="s">
        <v>27</v>
      </c>
      <c r="K30" s="1" t="str">
        <f>IF(OR(COUNT(C30,I30,J30)&lt;&gt;3,N(C30)&lt;0,N(C30)&gt;100,N(I30)&lt;0,N(I30)&gt;5,N(J30)&lt;0,N(J30)&gt;5),"Completa criterios",ROUND((I30/5*0.6+J30/5*0.3+(100-C30)/100*0.1)*100,1))</f>
        <v>Completa criterios</v>
      </c>
    </row>
    <row r="31" ht="38" customHeight="1" spans="1:11" x14ac:dyDescent="0.25">
      <c r="A31" s="1" t="s">
        <v>27</v>
      </c>
      <c r="B31" s="1" t="s">
        <v>27</v>
      </c>
      <c r="C31" s="1" t="s">
        <v>27</v>
      </c>
      <c r="D31" s="1" t="s">
        <v>27</v>
      </c>
      <c r="E31" s="1" t="s">
        <v>27</v>
      </c>
      <c r="F31" s="1" t="s">
        <v>27</v>
      </c>
      <c r="G31" s="1" t="str">
        <f>IF(ISNUMBER(K31),IF(K31&gt;=70,"Alta",IF(K31&gt;=40,"Media","Baja")),"Revisar")</f>
        <v>Revisar</v>
      </c>
      <c r="H31" s="1" t="s">
        <v>27</v>
      </c>
      <c r="I31" s="1" t="s">
        <v>27</v>
      </c>
      <c r="J31" s="1" t="s">
        <v>27</v>
      </c>
      <c r="K31" s="1" t="str">
        <f>IF(OR(COUNT(C31,I31,J31)&lt;&gt;3,N(C31)&lt;0,N(C31)&gt;100,N(I31)&lt;0,N(I31)&gt;5,N(J31)&lt;0,N(J31)&gt;5),"Completa criterios",ROUND((I31/5*0.6+J31/5*0.3+(100-C31)/100*0.1)*100,1))</f>
        <v>Completa criterios</v>
      </c>
    </row>
    <row r="32" ht="38" customHeight="1" spans="1:11" x14ac:dyDescent="0.25">
      <c r="A32" s="1" t="s">
        <v>27</v>
      </c>
      <c r="B32" s="1" t="s">
        <v>27</v>
      </c>
      <c r="C32" s="1" t="s">
        <v>27</v>
      </c>
      <c r="D32" s="1" t="s">
        <v>27</v>
      </c>
      <c r="E32" s="1" t="s">
        <v>27</v>
      </c>
      <c r="F32" s="1" t="s">
        <v>27</v>
      </c>
      <c r="G32" s="1" t="str">
        <f>IF(ISNUMBER(K32),IF(K32&gt;=70,"Alta",IF(K32&gt;=40,"Media","Baja")),"Revisar")</f>
        <v>Revisar</v>
      </c>
      <c r="H32" s="1" t="s">
        <v>27</v>
      </c>
      <c r="I32" s="1" t="s">
        <v>27</v>
      </c>
      <c r="J32" s="1" t="s">
        <v>27</v>
      </c>
      <c r="K32" s="1" t="str">
        <f>IF(OR(COUNT(C32,I32,J32)&lt;&gt;3,N(C32)&lt;0,N(C32)&gt;100,N(I32)&lt;0,N(I32)&gt;5,N(J32)&lt;0,N(J32)&gt;5),"Completa criterios",ROUND((I32/5*0.6+J32/5*0.3+(100-C32)/100*0.1)*100,1))</f>
        <v>Completa criterios</v>
      </c>
    </row>
    <row r="33" ht="38" customHeight="1" spans="1:11" x14ac:dyDescent="0.25">
      <c r="A33" s="1" t="s">
        <v>27</v>
      </c>
      <c r="B33" s="1" t="s">
        <v>27</v>
      </c>
      <c r="C33" s="1" t="s">
        <v>27</v>
      </c>
      <c r="D33" s="1" t="s">
        <v>27</v>
      </c>
      <c r="E33" s="1" t="s">
        <v>27</v>
      </c>
      <c r="F33" s="1" t="s">
        <v>27</v>
      </c>
      <c r="G33" s="1" t="str">
        <f>IF(ISNUMBER(K33),IF(K33&gt;=70,"Alta",IF(K33&gt;=40,"Media","Baja")),"Revisar")</f>
        <v>Revisar</v>
      </c>
      <c r="H33" s="1" t="s">
        <v>27</v>
      </c>
      <c r="I33" s="1" t="s">
        <v>27</v>
      </c>
      <c r="J33" s="1" t="s">
        <v>27</v>
      </c>
      <c r="K33" s="1" t="str">
        <f>IF(OR(COUNT(C33,I33,J33)&lt;&gt;3,N(C33)&lt;0,N(C33)&gt;100,N(I33)&lt;0,N(I33)&gt;5,N(J33)&lt;0,N(J33)&gt;5),"Completa criterios",ROUND((I33/5*0.6+J33/5*0.3+(100-C33)/100*0.1)*100,1))</f>
        <v>Completa criterios</v>
      </c>
    </row>
    <row r="34" ht="38" customHeight="1" spans="1:11" x14ac:dyDescent="0.25">
      <c r="A34" s="1" t="s">
        <v>27</v>
      </c>
      <c r="B34" s="1" t="s">
        <v>27</v>
      </c>
      <c r="C34" s="1" t="s">
        <v>27</v>
      </c>
      <c r="D34" s="1" t="s">
        <v>27</v>
      </c>
      <c r="E34" s="1" t="s">
        <v>27</v>
      </c>
      <c r="F34" s="1" t="s">
        <v>27</v>
      </c>
      <c r="G34" s="1" t="str">
        <f>IF(ISNUMBER(K34),IF(K34&gt;=70,"Alta",IF(K34&gt;=40,"Media","Baja")),"Revisar")</f>
        <v>Revisar</v>
      </c>
      <c r="H34" s="1" t="s">
        <v>27</v>
      </c>
      <c r="I34" s="1" t="s">
        <v>27</v>
      </c>
      <c r="J34" s="1" t="s">
        <v>27</v>
      </c>
      <c r="K34" s="1" t="str">
        <f>IF(OR(COUNT(C34,I34,J34)&lt;&gt;3,N(C34)&lt;0,N(C34)&gt;100,N(I34)&lt;0,N(I34)&gt;5,N(J34)&lt;0,N(J34)&gt;5),"Completa criterios",ROUND((I34/5*0.6+J34/5*0.3+(100-C34)/100*0.1)*100,1))</f>
        <v>Completa criterios</v>
      </c>
    </row>
    <row r="35" ht="38" customHeight="1" spans="1:11" x14ac:dyDescent="0.25">
      <c r="A35" s="1" t="s">
        <v>27</v>
      </c>
      <c r="B35" s="1" t="s">
        <v>27</v>
      </c>
      <c r="C35" s="1" t="s">
        <v>27</v>
      </c>
      <c r="D35" s="1" t="s">
        <v>27</v>
      </c>
      <c r="E35" s="1" t="s">
        <v>27</v>
      </c>
      <c r="F35" s="1" t="s">
        <v>27</v>
      </c>
      <c r="G35" s="1" t="str">
        <f>IF(ISNUMBER(K35),IF(K35&gt;=70,"Alta",IF(K35&gt;=40,"Media","Baja")),"Revisar")</f>
        <v>Revisar</v>
      </c>
      <c r="H35" s="1" t="s">
        <v>27</v>
      </c>
      <c r="I35" s="1" t="s">
        <v>27</v>
      </c>
      <c r="J35" s="1" t="s">
        <v>27</v>
      </c>
      <c r="K35" s="1" t="str">
        <f>IF(OR(COUNT(C35,I35,J35)&lt;&gt;3,N(C35)&lt;0,N(C35)&gt;100,N(I35)&lt;0,N(I35)&gt;5,N(J35)&lt;0,N(J35)&gt;5),"Completa criterios",ROUND((I35/5*0.6+J35/5*0.3+(100-C35)/100*0.1)*100,1))</f>
        <v>Completa criterios</v>
      </c>
    </row>
    <row r="36" ht="38" customHeight="1" spans="1:11" x14ac:dyDescent="0.25">
      <c r="A36" s="1" t="s">
        <v>27</v>
      </c>
      <c r="B36" s="1" t="s">
        <v>27</v>
      </c>
      <c r="C36" s="1" t="s">
        <v>27</v>
      </c>
      <c r="D36" s="1" t="s">
        <v>27</v>
      </c>
      <c r="E36" s="1" t="s">
        <v>27</v>
      </c>
      <c r="F36" s="1" t="s">
        <v>27</v>
      </c>
      <c r="G36" s="1" t="str">
        <f>IF(ISNUMBER(K36),IF(K36&gt;=70,"Alta",IF(K36&gt;=40,"Media","Baja")),"Revisar")</f>
        <v>Revisar</v>
      </c>
      <c r="H36" s="1" t="s">
        <v>27</v>
      </c>
      <c r="I36" s="1" t="s">
        <v>27</v>
      </c>
      <c r="J36" s="1" t="s">
        <v>27</v>
      </c>
      <c r="K36" s="1" t="str">
        <f>IF(OR(COUNT(C36,I36,J36)&lt;&gt;3,N(C36)&lt;0,N(C36)&gt;100,N(I36)&lt;0,N(I36)&gt;5,N(J36)&lt;0,N(J36)&gt;5),"Completa criterios",ROUND((I36/5*0.6+J36/5*0.3+(100-C36)/100*0.1)*100,1))</f>
        <v>Completa criterios</v>
      </c>
    </row>
    <row r="37" ht="38" customHeight="1" spans="1:11" x14ac:dyDescent="0.25">
      <c r="A37" s="1" t="s">
        <v>27</v>
      </c>
      <c r="B37" s="1" t="s">
        <v>27</v>
      </c>
      <c r="C37" s="1" t="s">
        <v>27</v>
      </c>
      <c r="D37" s="1" t="s">
        <v>27</v>
      </c>
      <c r="E37" s="1" t="s">
        <v>27</v>
      </c>
      <c r="F37" s="1" t="s">
        <v>27</v>
      </c>
      <c r="G37" s="1" t="str">
        <f>IF(ISNUMBER(K37),IF(K37&gt;=70,"Alta",IF(K37&gt;=40,"Media","Baja")),"Revisar")</f>
        <v>Revisar</v>
      </c>
      <c r="H37" s="1" t="s">
        <v>27</v>
      </c>
      <c r="I37" s="1" t="s">
        <v>27</v>
      </c>
      <c r="J37" s="1" t="s">
        <v>27</v>
      </c>
      <c r="K37" s="1" t="str">
        <f>IF(OR(COUNT(C37,I37,J37)&lt;&gt;3,N(C37)&lt;0,N(C37)&gt;100,N(I37)&lt;0,N(I37)&gt;5,N(J37)&lt;0,N(J37)&gt;5),"Completa criterios",ROUND((I37/5*0.6+J37/5*0.3+(100-C37)/100*0.1)*100,1))</f>
        <v>Completa criterios</v>
      </c>
    </row>
    <row r="38" ht="38" customHeight="1" spans="1:11" x14ac:dyDescent="0.25">
      <c r="A38" s="1" t="s">
        <v>27</v>
      </c>
      <c r="B38" s="1" t="s">
        <v>27</v>
      </c>
      <c r="C38" s="1" t="s">
        <v>27</v>
      </c>
      <c r="D38" s="1" t="s">
        <v>27</v>
      </c>
      <c r="E38" s="1" t="s">
        <v>27</v>
      </c>
      <c r="F38" s="1" t="s">
        <v>27</v>
      </c>
      <c r="G38" s="1" t="str">
        <f>IF(ISNUMBER(K38),IF(K38&gt;=70,"Alta",IF(K38&gt;=40,"Media","Baja")),"Revisar")</f>
        <v>Revisar</v>
      </c>
      <c r="H38" s="1" t="s">
        <v>27</v>
      </c>
      <c r="I38" s="1" t="s">
        <v>27</v>
      </c>
      <c r="J38" s="1" t="s">
        <v>27</v>
      </c>
      <c r="K38" s="1" t="str">
        <f>IF(OR(COUNT(C38,I38,J38)&lt;&gt;3,N(C38)&lt;0,N(C38)&gt;100,N(I38)&lt;0,N(I38)&gt;5,N(J38)&lt;0,N(J38)&gt;5),"Completa criterios",ROUND((I38/5*0.6+J38/5*0.3+(100-C38)/100*0.1)*100,1))</f>
        <v>Completa criterios</v>
      </c>
    </row>
    <row r="39" ht="38" customHeight="1" spans="1:11" x14ac:dyDescent="0.25">
      <c r="A39" s="1" t="s">
        <v>27</v>
      </c>
      <c r="B39" s="1" t="s">
        <v>27</v>
      </c>
      <c r="C39" s="1" t="s">
        <v>27</v>
      </c>
      <c r="D39" s="1" t="s">
        <v>27</v>
      </c>
      <c r="E39" s="1" t="s">
        <v>27</v>
      </c>
      <c r="F39" s="1" t="s">
        <v>27</v>
      </c>
      <c r="G39" s="1" t="str">
        <f>IF(ISNUMBER(K39),IF(K39&gt;=70,"Alta",IF(K39&gt;=40,"Media","Baja")),"Revisar")</f>
        <v>Revisar</v>
      </c>
      <c r="H39" s="1" t="s">
        <v>27</v>
      </c>
      <c r="I39" s="1" t="s">
        <v>27</v>
      </c>
      <c r="J39" s="1" t="s">
        <v>27</v>
      </c>
      <c r="K39" s="1" t="str">
        <f>IF(OR(COUNT(C39,I39,J39)&lt;&gt;3,N(C39)&lt;0,N(C39)&gt;100,N(I39)&lt;0,N(I39)&gt;5,N(J39)&lt;0,N(J39)&gt;5),"Completa criterios",ROUND((I39/5*0.6+J39/5*0.3+(100-C39)/100*0.1)*100,1))</f>
        <v>Completa criterios</v>
      </c>
    </row>
    <row r="40" ht="38" customHeight="1" spans="1:11" x14ac:dyDescent="0.25">
      <c r="A40" s="1" t="s">
        <v>27</v>
      </c>
      <c r="B40" s="1" t="s">
        <v>27</v>
      </c>
      <c r="C40" s="1" t="s">
        <v>27</v>
      </c>
      <c r="D40" s="1" t="s">
        <v>27</v>
      </c>
      <c r="E40" s="1" t="s">
        <v>27</v>
      </c>
      <c r="F40" s="1" t="s">
        <v>27</v>
      </c>
      <c r="G40" s="1" t="str">
        <f>IF(ISNUMBER(K40),IF(K40&gt;=70,"Alta",IF(K40&gt;=40,"Media","Baja")),"Revisar")</f>
        <v>Revisar</v>
      </c>
      <c r="H40" s="1" t="s">
        <v>27</v>
      </c>
      <c r="I40" s="1" t="s">
        <v>27</v>
      </c>
      <c r="J40" s="1" t="s">
        <v>27</v>
      </c>
      <c r="K40" s="1" t="str">
        <f>IF(OR(COUNT(C40,I40,J40)&lt;&gt;3,N(C40)&lt;0,N(C40)&gt;100,N(I40)&lt;0,N(I40)&gt;5,N(J40)&lt;0,N(J40)&gt;5),"Completa criterios",ROUND((I40/5*0.6+J40/5*0.3+(100-C40)/100*0.1)*100,1))</f>
        <v>Completa criterios</v>
      </c>
    </row>
    <row r="41" ht="38" customHeight="1" spans="1:11" x14ac:dyDescent="0.25">
      <c r="A41" s="1" t="s">
        <v>27</v>
      </c>
      <c r="B41" s="1" t="s">
        <v>27</v>
      </c>
      <c r="C41" s="1" t="s">
        <v>27</v>
      </c>
      <c r="D41" s="1" t="s">
        <v>27</v>
      </c>
      <c r="E41" s="1" t="s">
        <v>27</v>
      </c>
      <c r="F41" s="1" t="s">
        <v>27</v>
      </c>
      <c r="G41" s="1" t="str">
        <f>IF(ISNUMBER(K41),IF(K41&gt;=70,"Alta",IF(K41&gt;=40,"Media","Baja")),"Revisar")</f>
        <v>Revisar</v>
      </c>
      <c r="H41" s="1" t="s">
        <v>27</v>
      </c>
      <c r="I41" s="1" t="s">
        <v>27</v>
      </c>
      <c r="J41" s="1" t="s">
        <v>27</v>
      </c>
      <c r="K41" s="1" t="str">
        <f>IF(OR(COUNT(C41,I41,J41)&lt;&gt;3,N(C41)&lt;0,N(C41)&gt;100,N(I41)&lt;0,N(I41)&gt;5,N(J41)&lt;0,N(J41)&gt;5),"Completa criterios",ROUND((I41/5*0.6+J41/5*0.3+(100-C41)/100*0.1)*100,1))</f>
        <v>Completa criterios</v>
      </c>
    </row>
    <row r="42" ht="38" customHeight="1" spans="1:11" x14ac:dyDescent="0.25">
      <c r="A42" s="1" t="s">
        <v>27</v>
      </c>
      <c r="B42" s="1" t="s">
        <v>27</v>
      </c>
      <c r="C42" s="1" t="s">
        <v>27</v>
      </c>
      <c r="D42" s="1" t="s">
        <v>27</v>
      </c>
      <c r="E42" s="1" t="s">
        <v>27</v>
      </c>
      <c r="F42" s="1" t="s">
        <v>27</v>
      </c>
      <c r="G42" s="1" t="str">
        <f>IF(ISNUMBER(K42),IF(K42&gt;=70,"Alta",IF(K42&gt;=40,"Media","Baja")),"Revisar")</f>
        <v>Revisar</v>
      </c>
      <c r="H42" s="1" t="s">
        <v>27</v>
      </c>
      <c r="I42" s="1" t="s">
        <v>27</v>
      </c>
      <c r="J42" s="1" t="s">
        <v>27</v>
      </c>
      <c r="K42" s="1" t="str">
        <f>IF(OR(COUNT(C42,I42,J42)&lt;&gt;3,N(C42)&lt;0,N(C42)&gt;100,N(I42)&lt;0,N(I42)&gt;5,N(J42)&lt;0,N(J42)&gt;5),"Completa criterios",ROUND((I42/5*0.6+J42/5*0.3+(100-C42)/100*0.1)*100,1))</f>
        <v>Completa criterios</v>
      </c>
    </row>
    <row r="43" ht="38" customHeight="1" spans="1:11" x14ac:dyDescent="0.25">
      <c r="A43" s="1" t="s">
        <v>27</v>
      </c>
      <c r="B43" s="1" t="s">
        <v>27</v>
      </c>
      <c r="C43" s="1" t="s">
        <v>27</v>
      </c>
      <c r="D43" s="1" t="s">
        <v>27</v>
      </c>
      <c r="E43" s="1" t="s">
        <v>27</v>
      </c>
      <c r="F43" s="1" t="s">
        <v>27</v>
      </c>
      <c r="G43" s="1" t="str">
        <f>IF(ISNUMBER(K43),IF(K43&gt;=70,"Alta",IF(K43&gt;=40,"Media","Baja")),"Revisar")</f>
        <v>Revisar</v>
      </c>
      <c r="H43" s="1" t="s">
        <v>27</v>
      </c>
      <c r="I43" s="1" t="s">
        <v>27</v>
      </c>
      <c r="J43" s="1" t="s">
        <v>27</v>
      </c>
      <c r="K43" s="1" t="str">
        <f>IF(OR(COUNT(C43,I43,J43)&lt;&gt;3,N(C43)&lt;0,N(C43)&gt;100,N(I43)&lt;0,N(I43)&gt;5,N(J43)&lt;0,N(J43)&gt;5),"Completa criterios",ROUND((I43/5*0.6+J43/5*0.3+(100-C43)/100*0.1)*100,1))</f>
        <v>Completa criterios</v>
      </c>
    </row>
    <row r="44" ht="38" customHeight="1" spans="1:11" x14ac:dyDescent="0.25">
      <c r="A44" s="1" t="s">
        <v>27</v>
      </c>
      <c r="B44" s="1" t="s">
        <v>27</v>
      </c>
      <c r="C44" s="1" t="s">
        <v>27</v>
      </c>
      <c r="D44" s="1" t="s">
        <v>27</v>
      </c>
      <c r="E44" s="1" t="s">
        <v>27</v>
      </c>
      <c r="F44" s="1" t="s">
        <v>27</v>
      </c>
      <c r="G44" s="1" t="str">
        <f>IF(ISNUMBER(K44),IF(K44&gt;=70,"Alta",IF(K44&gt;=40,"Media","Baja")),"Revisar")</f>
        <v>Revisar</v>
      </c>
      <c r="H44" s="1" t="s">
        <v>27</v>
      </c>
      <c r="I44" s="1" t="s">
        <v>27</v>
      </c>
      <c r="J44" s="1" t="s">
        <v>27</v>
      </c>
      <c r="K44" s="1" t="str">
        <f>IF(OR(COUNT(C44,I44,J44)&lt;&gt;3,N(C44)&lt;0,N(C44)&gt;100,N(I44)&lt;0,N(I44)&gt;5,N(J44)&lt;0,N(J44)&gt;5),"Completa criterios",ROUND((I44/5*0.6+J44/5*0.3+(100-C44)/100*0.1)*100,1))</f>
        <v>Completa criterios</v>
      </c>
    </row>
    <row r="45" ht="38" customHeight="1" spans="1:11" x14ac:dyDescent="0.25">
      <c r="A45" s="1" t="s">
        <v>27</v>
      </c>
      <c r="B45" s="1" t="s">
        <v>27</v>
      </c>
      <c r="C45" s="1" t="s">
        <v>27</v>
      </c>
      <c r="D45" s="1" t="s">
        <v>27</v>
      </c>
      <c r="E45" s="1" t="s">
        <v>27</v>
      </c>
      <c r="F45" s="1" t="s">
        <v>27</v>
      </c>
      <c r="G45" s="1" t="str">
        <f>IF(ISNUMBER(K45),IF(K45&gt;=70,"Alta",IF(K45&gt;=40,"Media","Baja")),"Revisar")</f>
        <v>Revisar</v>
      </c>
      <c r="H45" s="1" t="s">
        <v>27</v>
      </c>
      <c r="I45" s="1" t="s">
        <v>27</v>
      </c>
      <c r="J45" s="1" t="s">
        <v>27</v>
      </c>
      <c r="K45" s="1" t="str">
        <f>IF(OR(COUNT(C45,I45,J45)&lt;&gt;3,N(C45)&lt;0,N(C45)&gt;100,N(I45)&lt;0,N(I45)&gt;5,N(J45)&lt;0,N(J45)&gt;5),"Completa criterios",ROUND((I45/5*0.6+J45/5*0.3+(100-C45)/100*0.1)*100,1))</f>
        <v>Completa criterios</v>
      </c>
    </row>
    <row r="46" ht="38" customHeight="1" spans="1:11" x14ac:dyDescent="0.25">
      <c r="A46" s="1" t="s">
        <v>27</v>
      </c>
      <c r="B46" s="1" t="s">
        <v>27</v>
      </c>
      <c r="C46" s="1" t="s">
        <v>27</v>
      </c>
      <c r="D46" s="1" t="s">
        <v>27</v>
      </c>
      <c r="E46" s="1" t="s">
        <v>27</v>
      </c>
      <c r="F46" s="1" t="s">
        <v>27</v>
      </c>
      <c r="G46" s="1" t="str">
        <f>IF(ISNUMBER(K46),IF(K46&gt;=70,"Alta",IF(K46&gt;=40,"Media","Baja")),"Revisar")</f>
        <v>Revisar</v>
      </c>
      <c r="H46" s="1" t="s">
        <v>27</v>
      </c>
      <c r="I46" s="1" t="s">
        <v>27</v>
      </c>
      <c r="J46" s="1" t="s">
        <v>27</v>
      </c>
      <c r="K46" s="1" t="str">
        <f>IF(OR(COUNT(C46,I46,J46)&lt;&gt;3,N(C46)&lt;0,N(C46)&gt;100,N(I46)&lt;0,N(I46)&gt;5,N(J46)&lt;0,N(J46)&gt;5),"Completa criterios",ROUND((I46/5*0.6+J46/5*0.3+(100-C46)/100*0.1)*100,1))</f>
        <v>Completa criterios</v>
      </c>
    </row>
    <row r="47" ht="38" customHeight="1" spans="1:11" x14ac:dyDescent="0.25">
      <c r="A47" s="1" t="s">
        <v>27</v>
      </c>
      <c r="B47" s="1" t="s">
        <v>27</v>
      </c>
      <c r="C47" s="1" t="s">
        <v>27</v>
      </c>
      <c r="D47" s="1" t="s">
        <v>27</v>
      </c>
      <c r="E47" s="1" t="s">
        <v>27</v>
      </c>
      <c r="F47" s="1" t="s">
        <v>27</v>
      </c>
      <c r="G47" s="1" t="str">
        <f>IF(ISNUMBER(K47),IF(K47&gt;=70,"Alta",IF(K47&gt;=40,"Media","Baja")),"Revisar")</f>
        <v>Revisar</v>
      </c>
      <c r="H47" s="1" t="s">
        <v>27</v>
      </c>
      <c r="I47" s="1" t="s">
        <v>27</v>
      </c>
      <c r="J47" s="1" t="s">
        <v>27</v>
      </c>
      <c r="K47" s="1" t="str">
        <f>IF(OR(COUNT(C47,I47,J47)&lt;&gt;3,N(C47)&lt;0,N(C47)&gt;100,N(I47)&lt;0,N(I47)&gt;5,N(J47)&lt;0,N(J47)&gt;5),"Completa criterios",ROUND((I47/5*0.6+J47/5*0.3+(100-C47)/100*0.1)*100,1))</f>
        <v>Completa criterios</v>
      </c>
    </row>
    <row r="48" ht="38" customHeight="1" spans="1:11" x14ac:dyDescent="0.25">
      <c r="A48" s="1" t="s">
        <v>27</v>
      </c>
      <c r="B48" s="1" t="s">
        <v>27</v>
      </c>
      <c r="C48" s="1" t="s">
        <v>27</v>
      </c>
      <c r="D48" s="1" t="s">
        <v>27</v>
      </c>
      <c r="E48" s="1" t="s">
        <v>27</v>
      </c>
      <c r="F48" s="1" t="s">
        <v>27</v>
      </c>
      <c r="G48" s="1" t="str">
        <f>IF(ISNUMBER(K48),IF(K48&gt;=70,"Alta",IF(K48&gt;=40,"Media","Baja")),"Revisar")</f>
        <v>Revisar</v>
      </c>
      <c r="H48" s="1" t="s">
        <v>27</v>
      </c>
      <c r="I48" s="1" t="s">
        <v>27</v>
      </c>
      <c r="J48" s="1" t="s">
        <v>27</v>
      </c>
      <c r="K48" s="1" t="str">
        <f>IF(OR(COUNT(C48,I48,J48)&lt;&gt;3,N(C48)&lt;0,N(C48)&gt;100,N(I48)&lt;0,N(I48)&gt;5,N(J48)&lt;0,N(J48)&gt;5),"Completa criterios",ROUND((I48/5*0.6+J48/5*0.3+(100-C48)/100*0.1)*100,1))</f>
        <v>Completa criterios</v>
      </c>
    </row>
    <row r="49" ht="38" customHeight="1" spans="1:11" x14ac:dyDescent="0.25">
      <c r="A49" s="1" t="s">
        <v>27</v>
      </c>
      <c r="B49" s="1" t="s">
        <v>27</v>
      </c>
      <c r="C49" s="1" t="s">
        <v>27</v>
      </c>
      <c r="D49" s="1" t="s">
        <v>27</v>
      </c>
      <c r="E49" s="1" t="s">
        <v>27</v>
      </c>
      <c r="F49" s="1" t="s">
        <v>27</v>
      </c>
      <c r="G49" s="1" t="str">
        <f>IF(ISNUMBER(K49),IF(K49&gt;=70,"Alta",IF(K49&gt;=40,"Media","Baja")),"Revisar")</f>
        <v>Revisar</v>
      </c>
      <c r="H49" s="1" t="s">
        <v>27</v>
      </c>
      <c r="I49" s="1" t="s">
        <v>27</v>
      </c>
      <c r="J49" s="1" t="s">
        <v>27</v>
      </c>
      <c r="K49" s="1" t="str">
        <f>IF(OR(COUNT(C49,I49,J49)&lt;&gt;3,N(C49)&lt;0,N(C49)&gt;100,N(I49)&lt;0,N(I49)&gt;5,N(J49)&lt;0,N(J49)&gt;5),"Completa criterios",ROUND((I49/5*0.6+J49/5*0.3+(100-C49)/100*0.1)*100,1))</f>
        <v>Completa criterios</v>
      </c>
    </row>
    <row r="50" ht="38" customHeight="1" spans="1:11" x14ac:dyDescent="0.25">
      <c r="A50" s="1" t="s">
        <v>27</v>
      </c>
      <c r="B50" s="1" t="s">
        <v>27</v>
      </c>
      <c r="C50" s="1" t="s">
        <v>27</v>
      </c>
      <c r="D50" s="1" t="s">
        <v>27</v>
      </c>
      <c r="E50" s="1" t="s">
        <v>27</v>
      </c>
      <c r="F50" s="1" t="s">
        <v>27</v>
      </c>
      <c r="G50" s="1" t="str">
        <f>IF(ISNUMBER(K50),IF(K50&gt;=70,"Alta",IF(K50&gt;=40,"Media","Baja")),"Revisar")</f>
        <v>Revisar</v>
      </c>
      <c r="H50" s="1" t="s">
        <v>27</v>
      </c>
      <c r="I50" s="1" t="s">
        <v>27</v>
      </c>
      <c r="J50" s="1" t="s">
        <v>27</v>
      </c>
      <c r="K50" s="1" t="str">
        <f>IF(OR(COUNT(C50,I50,J50)&lt;&gt;3,N(C50)&lt;0,N(C50)&gt;100,N(I50)&lt;0,N(I50)&gt;5,N(J50)&lt;0,N(J50)&gt;5),"Completa criterios",ROUND((I50/5*0.6+J50/5*0.3+(100-C50)/100*0.1)*100,1))</f>
        <v>Completa criterios</v>
      </c>
    </row>
    <row r="51" ht="38" customHeight="1" spans="1:11" x14ac:dyDescent="0.25">
      <c r="A51" s="1" t="s">
        <v>27</v>
      </c>
      <c r="B51" s="1" t="s">
        <v>27</v>
      </c>
      <c r="C51" s="1" t="s">
        <v>27</v>
      </c>
      <c r="D51" s="1" t="s">
        <v>27</v>
      </c>
      <c r="E51" s="1" t="s">
        <v>27</v>
      </c>
      <c r="F51" s="1" t="s">
        <v>27</v>
      </c>
      <c r="G51" s="1" t="str">
        <f>IF(ISNUMBER(K51),IF(K51&gt;=70,"Alta",IF(K51&gt;=40,"Media","Baja")),"Revisar")</f>
        <v>Revisar</v>
      </c>
      <c r="H51" s="1" t="s">
        <v>27</v>
      </c>
      <c r="I51" s="1" t="s">
        <v>27</v>
      </c>
      <c r="J51" s="1" t="s">
        <v>27</v>
      </c>
      <c r="K51" s="1" t="str">
        <f>IF(OR(COUNT(C51,I51,J51)&lt;&gt;3,N(C51)&lt;0,N(C51)&gt;100,N(I51)&lt;0,N(I51)&gt;5,N(J51)&lt;0,N(J51)&gt;5),"Completa criterios",ROUND((I51/5*0.6+J51/5*0.3+(100-C51)/100*0.1)*100,1))</f>
        <v>Completa criterios</v>
      </c>
    </row>
    <row r="52" ht="38" customHeight="1" spans="1:11" x14ac:dyDescent="0.25">
      <c r="A52" s="1" t="s">
        <v>27</v>
      </c>
      <c r="B52" s="1" t="s">
        <v>27</v>
      </c>
      <c r="C52" s="1" t="s">
        <v>27</v>
      </c>
      <c r="D52" s="1" t="s">
        <v>27</v>
      </c>
      <c r="E52" s="1" t="s">
        <v>27</v>
      </c>
      <c r="F52" s="1" t="s">
        <v>27</v>
      </c>
      <c r="G52" s="1" t="str">
        <f>IF(ISNUMBER(K52),IF(K52&gt;=70,"Alta",IF(K52&gt;=40,"Media","Baja")),"Revisar")</f>
        <v>Revisar</v>
      </c>
      <c r="H52" s="1" t="s">
        <v>27</v>
      </c>
      <c r="I52" s="1" t="s">
        <v>27</v>
      </c>
      <c r="J52" s="1" t="s">
        <v>27</v>
      </c>
      <c r="K52" s="1" t="str">
        <f>IF(OR(COUNT(C52,I52,J52)&lt;&gt;3,N(C52)&lt;0,N(C52)&gt;100,N(I52)&lt;0,N(I52)&gt;5,N(J52)&lt;0,N(J52)&gt;5),"Completa criterios",ROUND((I52/5*0.6+J52/5*0.3+(100-C52)/100*0.1)*100,1))</f>
        <v>Completa criterios</v>
      </c>
    </row>
    <row r="53" ht="38" customHeight="1" spans="1:11" x14ac:dyDescent="0.25">
      <c r="A53" s="1" t="s">
        <v>27</v>
      </c>
      <c r="B53" s="1" t="s">
        <v>27</v>
      </c>
      <c r="C53" s="1" t="s">
        <v>27</v>
      </c>
      <c r="D53" s="1" t="s">
        <v>27</v>
      </c>
      <c r="E53" s="1" t="s">
        <v>27</v>
      </c>
      <c r="F53" s="1" t="s">
        <v>27</v>
      </c>
      <c r="G53" s="1" t="str">
        <f>IF(ISNUMBER(K53),IF(K53&gt;=70,"Alta",IF(K53&gt;=40,"Media","Baja")),"Revisar")</f>
        <v>Revisar</v>
      </c>
      <c r="H53" s="1" t="s">
        <v>27</v>
      </c>
      <c r="I53" s="1" t="s">
        <v>27</v>
      </c>
      <c r="J53" s="1" t="s">
        <v>27</v>
      </c>
      <c r="K53" s="1" t="str">
        <f>IF(OR(COUNT(C53,I53,J53)&lt;&gt;3,N(C53)&lt;0,N(C53)&gt;100,N(I53)&lt;0,N(I53)&gt;5,N(J53)&lt;0,N(J53)&gt;5),"Completa criterios",ROUND((I53/5*0.6+J53/5*0.3+(100-C53)/100*0.1)*100,1))</f>
        <v>Completa criterios</v>
      </c>
    </row>
    <row r="54" ht="38" customHeight="1" spans="1:11" x14ac:dyDescent="0.25">
      <c r="A54" s="1" t="s">
        <v>27</v>
      </c>
      <c r="B54" s="1" t="s">
        <v>27</v>
      </c>
      <c r="C54" s="1" t="s">
        <v>27</v>
      </c>
      <c r="D54" s="1" t="s">
        <v>27</v>
      </c>
      <c r="E54" s="1" t="s">
        <v>27</v>
      </c>
      <c r="F54" s="1" t="s">
        <v>27</v>
      </c>
      <c r="G54" s="1" t="str">
        <f>IF(ISNUMBER(K54),IF(K54&gt;=70,"Alta",IF(K54&gt;=40,"Media","Baja")),"Revisar")</f>
        <v>Revisar</v>
      </c>
      <c r="H54" s="1" t="s">
        <v>27</v>
      </c>
      <c r="I54" s="1" t="s">
        <v>27</v>
      </c>
      <c r="J54" s="1" t="s">
        <v>27</v>
      </c>
      <c r="K54" s="1" t="str">
        <f>IF(OR(COUNT(C54,I54,J54)&lt;&gt;3,N(C54)&lt;0,N(C54)&gt;100,N(I54)&lt;0,N(I54)&gt;5,N(J54)&lt;0,N(J54)&gt;5),"Completa criterios",ROUND((I54/5*0.6+J54/5*0.3+(100-C54)/100*0.1)*100,1))</f>
        <v>Completa criterios</v>
      </c>
    </row>
    <row r="55" ht="38" customHeight="1" spans="1:11" x14ac:dyDescent="0.25">
      <c r="A55" s="1" t="s">
        <v>27</v>
      </c>
      <c r="B55" s="1" t="s">
        <v>27</v>
      </c>
      <c r="C55" s="1" t="s">
        <v>27</v>
      </c>
      <c r="D55" s="1" t="s">
        <v>27</v>
      </c>
      <c r="E55" s="1" t="s">
        <v>27</v>
      </c>
      <c r="F55" s="1" t="s">
        <v>27</v>
      </c>
      <c r="G55" s="1" t="str">
        <f>IF(ISNUMBER(K55),IF(K55&gt;=70,"Alta",IF(K55&gt;=40,"Media","Baja")),"Revisar")</f>
        <v>Revisar</v>
      </c>
      <c r="H55" s="1" t="s">
        <v>27</v>
      </c>
      <c r="I55" s="1" t="s">
        <v>27</v>
      </c>
      <c r="J55" s="1" t="s">
        <v>27</v>
      </c>
      <c r="K55" s="1" t="str">
        <f>IF(OR(COUNT(C55,I55,J55)&lt;&gt;3,N(C55)&lt;0,N(C55)&gt;100,N(I55)&lt;0,N(I55)&gt;5,N(J55)&lt;0,N(J55)&gt;5),"Completa criterios",ROUND((I55/5*0.6+J55/5*0.3+(100-C55)/100*0.1)*100,1))</f>
        <v>Completa criterios</v>
      </c>
    </row>
    <row r="56" ht="38" customHeight="1" spans="1:11" x14ac:dyDescent="0.25">
      <c r="A56" s="1" t="s">
        <v>27</v>
      </c>
      <c r="B56" s="1" t="s">
        <v>27</v>
      </c>
      <c r="C56" s="1" t="s">
        <v>27</v>
      </c>
      <c r="D56" s="1" t="s">
        <v>27</v>
      </c>
      <c r="E56" s="1" t="s">
        <v>27</v>
      </c>
      <c r="F56" s="1" t="s">
        <v>27</v>
      </c>
      <c r="G56" s="1" t="str">
        <f>IF(ISNUMBER(K56),IF(K56&gt;=70,"Alta",IF(K56&gt;=40,"Media","Baja")),"Revisar")</f>
        <v>Revisar</v>
      </c>
      <c r="H56" s="1" t="s">
        <v>27</v>
      </c>
      <c r="I56" s="1" t="s">
        <v>27</v>
      </c>
      <c r="J56" s="1" t="s">
        <v>27</v>
      </c>
      <c r="K56" s="1" t="str">
        <f>IF(OR(COUNT(C56,I56,J56)&lt;&gt;3,N(C56)&lt;0,N(C56)&gt;100,N(I56)&lt;0,N(I56)&gt;5,N(J56)&lt;0,N(J56)&gt;5),"Completa criterios",ROUND((I56/5*0.6+J56/5*0.3+(100-C56)/100*0.1)*100,1))</f>
        <v>Completa criterios</v>
      </c>
    </row>
  </sheetData>
  <autoFilter ref="A6:K56"/>
  <mergeCells count="2">
    <mergeCell ref="A1:K1"/>
    <mergeCell ref="A3:K3"/>
  </mergeCells>
  <dataValidations count="6">
    <dataValidation type="decimal" showErrorMessage="1" error="Usa una escala consistente entre 0 y 100." sqref="C10:C56">
      <formula1>0</formula1>
      <formula2>100</formula2>
    </dataValidation>
    <dataValidation type="decimal" showErrorMessage="1" error="Usa una escala consistente entre 0 y 100." sqref="C7:C56">
      <formula1>0</formula1>
      <formula2>100</formula2>
    </dataValidation>
    <dataValidation type="list" sqref="D10:D56">
      <formula1>"Informacional,Comercial,Transaccional,Navegacional"</formula1>
    </dataValidation>
    <dataValidation type="list" sqref="D7:D56">
      <formula1>"Informacional,Comercial,Transaccional,Navegacional"</formula1>
    </dataValidation>
    <dataValidation type="decimal" showErrorMessage="1" error="Usa un valor entre 0 y 5." sqref="I10:J56">
      <formula1>0</formula1>
      <formula2>5</formula2>
    </dataValidation>
    <dataValidation type="decimal" showErrorMessage="1" error="Usa un valor entre 0 y 5." sqref="I7:J56">
      <formula1>0</formula1>
      <formula2>5</formula2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Instrucciones</vt:lpstr>
      <vt:lpstr>Keywords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2026-10-10T11:31:36Z</dcterms:created>
  <dcterms:modified xsi:type="dcterms:W3CDTF">2026-10-10T11:31:36Z</dcterms:modified>
</cp:coreProperties>
</file>