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Evaluación" state="visible" r:id="rId5"/>
    <sheet sheetId="3" name="SLA" state="visible" r:id="rId6"/>
  </sheets>
  <calcPr calcId="171027" fullCalcOnLoad="1"/>
</workbook>
</file>

<file path=xl/sharedStrings.xml><?xml version="1.0" encoding="utf-8"?>
<sst xmlns="http://schemas.openxmlformats.org/spreadsheetml/2006/main" count="73" uniqueCount="52">
  <si>
    <t>Lead scoring, MQL y SQL</t>
  </si>
  <si>
    <t>Completa las celdas con tus datos. Ejemplos ilustrativos; no son resultados de Presse.</t>
  </si>
  <si>
    <t>Tema</t>
  </si>
  <si>
    <t>Información</t>
  </si>
  <si>
    <t>Uso</t>
  </si>
  <si>
    <t>Archivo editable, gratuito y sin registro. Duplica hojas o filas según tu empresa.</t>
  </si>
  <si>
    <t>Guía</t>
  </si>
  <si>
    <t>https://presse.cl/agencia-marketing-chile/lead-scoring-mql-sql/</t>
  </si>
  <si>
    <t>Ejemplos</t>
  </si>
  <si>
    <t>Los datos de ejemplo son ficticios. Usa evidencias y tasas de tu empresa.</t>
  </si>
  <si>
    <t>Privacidad</t>
  </si>
  <si>
    <t>No se envían datos a Presse al editar este archivo. No contiene macros.</t>
  </si>
  <si>
    <t>Ejemplo orientativo, no una decisión automática de ventas. Edita puntos y umbrales. Marca solo uno de los dos cargos. Usar datos con permisos; una descarga abierta no identifica a la persona.</t>
  </si>
  <si>
    <t>Criterio</t>
  </si>
  <si>
    <t>Eje</t>
  </si>
  <si>
    <t>Puntos editables</t>
  </si>
  <si>
    <t>Aplica: 0 o 1</t>
  </si>
  <si>
    <t>Puntaje</t>
  </si>
  <si>
    <t>Cargo decisor</t>
  </si>
  <si>
    <t>Perfil</t>
  </si>
  <si>
    <t>Cargo influenciador</t>
  </si>
  <si>
    <t>Industria del ICP</t>
  </si>
  <si>
    <t>Tamaño del ICP</t>
  </si>
  <si>
    <t>País objetivo</t>
  </si>
  <si>
    <t>Correo personal (validar pertinencia)</t>
  </si>
  <si>
    <t>Estudiante, competidor o proveedor</t>
  </si>
  <si>
    <t>Visitó precios o servicios</t>
  </si>
  <si>
    <t>Interés</t>
  </si>
  <si>
    <t>Solicitó demo</t>
  </si>
  <si>
    <t>Recurso de decisión</t>
  </si>
  <si>
    <t>Recurso introductorio</t>
  </si>
  <si>
    <t>Asistió a webinar</t>
  </si>
  <si>
    <t>Clics o respuestas en 3 correos</t>
  </si>
  <si>
    <t>Sin actividad en 60 días</t>
  </si>
  <si>
    <t>Perfil total</t>
  </si>
  <si>
    <t>Interés total</t>
  </si>
  <si>
    <t>Puntaje total</t>
  </si>
  <si>
    <t>Umbral total de ejemplo</t>
  </si>
  <si>
    <t>Mínimo de perfil de ejemplo</t>
  </si>
  <si>
    <t>Clasificación orientativa</t>
  </si>
  <si>
    <t>Acuerdo marketing–ventas</t>
  </si>
  <si>
    <t>Acuerdo</t>
  </si>
  <si>
    <t>Completar</t>
  </si>
  <si>
    <t>Definición de MQL y SQL</t>
  </si>
  <si>
    <t/>
  </si>
  <si>
    <t>Mínimo de perfil y umbral</t>
  </si>
  <si>
    <t>Responsable de revisión</t>
  </si>
  <si>
    <t>Plazo de primer contacto</t>
  </si>
  <si>
    <t>Intentos y canales permitidos</t>
  </si>
  <si>
    <t>Motivos de rechazo</t>
  </si>
  <si>
    <t>Proceso de retorno a nurturing</t>
  </si>
  <si>
    <t>Meta mensual y revisión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</si>
</sst>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6" customHeight="1" spans="1:2" x14ac:dyDescent="0.25">
      <c r="A7" s="1" t="s">
        <v>4</v>
      </c>
      <c r="B7" s="1" t="s">
        <v>5</v>
      </c>
    </row>
    <row r="8" ht="36" customHeight="1" spans="1:2" x14ac:dyDescent="0.25">
      <c r="A8" s="1" t="s">
        <v>6</v>
      </c>
      <c r="B8" s="1" t="s">
        <v>7</v>
      </c>
    </row>
    <row r="9" ht="36" customHeight="1" spans="1:2" x14ac:dyDescent="0.25">
      <c r="A9" s="1" t="s">
        <v>8</v>
      </c>
      <c r="B9" s="1" t="s">
        <v>9</v>
      </c>
    </row>
    <row r="10" ht="36" customHeight="1" spans="1:2" x14ac:dyDescent="0.25">
      <c r="A10" s="1" t="s">
        <v>10</v>
      </c>
      <c r="B10" s="1" t="s">
        <v>11</v>
      </c>
    </row>
  </sheetData>
  <autoFilter ref="A6:B10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5" width="26" style="1" customWidth="1"/>
  </cols>
  <sheetData>
    <row r="1" ht="38" customHeight="1" spans="1:5" x14ac:dyDescent="0.25">
      <c r="A1" s="2" t="s">
        <v>0</v>
      </c>
      <c r="B1" s="2"/>
      <c r="C1" s="2"/>
      <c r="D1" s="2"/>
      <c r="E1" s="2"/>
    </row>
    <row r="3" ht="48" customHeight="1" spans="1:5" x14ac:dyDescent="0.25">
      <c r="A3" s="1" t="s">
        <v>12</v>
      </c>
      <c r="B3" s="1"/>
      <c r="C3" s="1"/>
      <c r="D3" s="1"/>
      <c r="E3" s="1"/>
    </row>
    <row r="6" spans="1:5" s="3" customFormat="1" x14ac:dyDescent="0.25">
      <c r="A6" s="4" t="s">
        <v>13</v>
      </c>
      <c r="B6" s="4" t="s">
        <v>14</v>
      </c>
      <c r="C6" s="4" t="s">
        <v>15</v>
      </c>
      <c r="D6" s="4" t="s">
        <v>16</v>
      </c>
      <c r="E6" s="4" t="s">
        <v>17</v>
      </c>
    </row>
    <row r="7" ht="36" customHeight="1" spans="1:5" x14ac:dyDescent="0.25">
      <c r="A7" s="1" t="s">
        <v>18</v>
      </c>
      <c r="B7" s="1" t="s">
        <v>19</v>
      </c>
      <c r="C7" s="1">
        <v>20</v>
      </c>
      <c r="D7" s="1">
        <v>0</v>
      </c>
      <c r="E7" s="1">
        <f>IF(AND(ISNUMBER(C7),OR(D7=0,D7=1)),C7*D7,"Revisa puntos / 0/1")</f>
        <v>0</v>
      </c>
    </row>
    <row r="8" ht="36" customHeight="1" spans="1:5" x14ac:dyDescent="0.25">
      <c r="A8" s="1" t="s">
        <v>20</v>
      </c>
      <c r="B8" s="1" t="s">
        <v>19</v>
      </c>
      <c r="C8" s="1">
        <v>10</v>
      </c>
      <c r="D8" s="1">
        <v>0</v>
      </c>
      <c r="E8" s="1">
        <f>IF(AND(ISNUMBER(C8),OR(D8=0,D8=1)),C8*D8,"Revisa puntos / 0/1")</f>
        <v>0</v>
      </c>
    </row>
    <row r="9" ht="36" customHeight="1" spans="1:5" x14ac:dyDescent="0.25">
      <c r="A9" s="1" t="s">
        <v>21</v>
      </c>
      <c r="B9" s="1" t="s">
        <v>19</v>
      </c>
      <c r="C9" s="1">
        <v>15</v>
      </c>
      <c r="D9" s="1">
        <v>0</v>
      </c>
      <c r="E9" s="1">
        <f>IF(AND(ISNUMBER(C9),OR(D9=0,D9=1)),C9*D9,"Revisa puntos / 0/1")</f>
        <v>0</v>
      </c>
    </row>
    <row r="10" ht="36" customHeight="1" spans="1:5" x14ac:dyDescent="0.25">
      <c r="A10" s="1" t="s">
        <v>22</v>
      </c>
      <c r="B10" s="1" t="s">
        <v>19</v>
      </c>
      <c r="C10" s="1">
        <v>15</v>
      </c>
      <c r="D10" s="1">
        <v>0</v>
      </c>
      <c r="E10" s="1">
        <f>IF(AND(ISNUMBER(C10),OR(D10=0,D10=1)),C10*D10,"Revisa puntos / 0/1")</f>
        <v>0</v>
      </c>
    </row>
    <row r="11" ht="36" customHeight="1" spans="1:5" x14ac:dyDescent="0.25">
      <c r="A11" s="1" t="s">
        <v>23</v>
      </c>
      <c r="B11" s="1" t="s">
        <v>19</v>
      </c>
      <c r="C11" s="1">
        <v>10</v>
      </c>
      <c r="D11" s="1">
        <v>0</v>
      </c>
      <c r="E11" s="1">
        <f>IF(AND(ISNUMBER(C11),OR(D11=0,D11=1)),C11*D11,"Revisa puntos / 0/1")</f>
        <v>0</v>
      </c>
    </row>
    <row r="12" ht="36" customHeight="1" spans="1:5" x14ac:dyDescent="0.25">
      <c r="A12" s="1" t="s">
        <v>24</v>
      </c>
      <c r="B12" s="1" t="s">
        <v>19</v>
      </c>
      <c r="C12" s="1">
        <v>-10</v>
      </c>
      <c r="D12" s="1">
        <v>0</v>
      </c>
      <c r="E12" s="1">
        <f>IF(AND(ISNUMBER(C12),OR(D12=0,D12=1)),C12*D12,"Revisa puntos / 0/1")</f>
        <v>0</v>
      </c>
    </row>
    <row r="13" ht="36" customHeight="1" spans="1:5" x14ac:dyDescent="0.25">
      <c r="A13" s="1" t="s">
        <v>25</v>
      </c>
      <c r="B13" s="1" t="s">
        <v>19</v>
      </c>
      <c r="C13" s="1">
        <v>-50</v>
      </c>
      <c r="D13" s="1">
        <v>0</v>
      </c>
      <c r="E13" s="1">
        <f>IF(AND(ISNUMBER(C13),OR(D13=0,D13=1)),C13*D13,"Revisa puntos / 0/1")</f>
        <v>0</v>
      </c>
    </row>
    <row r="14" ht="36" customHeight="1" spans="1:5" x14ac:dyDescent="0.25">
      <c r="A14" s="1" t="s">
        <v>26</v>
      </c>
      <c r="B14" s="1" t="s">
        <v>27</v>
      </c>
      <c r="C14" s="1">
        <v>15</v>
      </c>
      <c r="D14" s="1">
        <v>0</v>
      </c>
      <c r="E14" s="1">
        <f>IF(AND(ISNUMBER(C14),OR(D14=0,D14=1)),C14*D14,"Revisa puntos / 0/1")</f>
        <v>0</v>
      </c>
    </row>
    <row r="15" ht="36" customHeight="1" spans="1:5" x14ac:dyDescent="0.25">
      <c r="A15" s="1" t="s">
        <v>28</v>
      </c>
      <c r="B15" s="1" t="s">
        <v>27</v>
      </c>
      <c r="C15" s="1">
        <v>40</v>
      </c>
      <c r="D15" s="1">
        <v>0</v>
      </c>
      <c r="E15" s="1">
        <f>IF(AND(ISNUMBER(C15),OR(D15=0,D15=1)),C15*D15,"Revisa puntos / 0/1")</f>
        <v>0</v>
      </c>
    </row>
    <row r="16" ht="36" customHeight="1" spans="1:5" x14ac:dyDescent="0.25">
      <c r="A16" s="1" t="s">
        <v>29</v>
      </c>
      <c r="B16" s="1" t="s">
        <v>27</v>
      </c>
      <c r="C16" s="1">
        <v>15</v>
      </c>
      <c r="D16" s="1">
        <v>0</v>
      </c>
      <c r="E16" s="1">
        <f>IF(AND(ISNUMBER(C16),OR(D16=0,D16=1)),C16*D16,"Revisa puntos / 0/1")</f>
        <v>0</v>
      </c>
    </row>
    <row r="17" ht="36" customHeight="1" spans="1:5" x14ac:dyDescent="0.25">
      <c r="A17" s="1" t="s">
        <v>30</v>
      </c>
      <c r="B17" s="1" t="s">
        <v>27</v>
      </c>
      <c r="C17" s="1">
        <v>5</v>
      </c>
      <c r="D17" s="1">
        <v>0</v>
      </c>
      <c r="E17" s="1">
        <f>IF(AND(ISNUMBER(C17),OR(D17=0,D17=1)),C17*D17,"Revisa puntos / 0/1")</f>
        <v>0</v>
      </c>
    </row>
    <row r="18" ht="36" customHeight="1" spans="1:5" x14ac:dyDescent="0.25">
      <c r="A18" s="1" t="s">
        <v>31</v>
      </c>
      <c r="B18" s="1" t="s">
        <v>27</v>
      </c>
      <c r="C18" s="1">
        <v>10</v>
      </c>
      <c r="D18" s="1">
        <v>0</v>
      </c>
      <c r="E18" s="1">
        <f>IF(AND(ISNUMBER(C18),OR(D18=0,D18=1)),C18*D18,"Revisa puntos / 0/1")</f>
        <v>0</v>
      </c>
    </row>
    <row r="19" ht="36" customHeight="1" spans="1:5" x14ac:dyDescent="0.25">
      <c r="A19" s="1" t="s">
        <v>32</v>
      </c>
      <c r="B19" s="1" t="s">
        <v>27</v>
      </c>
      <c r="C19" s="1">
        <v>10</v>
      </c>
      <c r="D19" s="1">
        <v>0</v>
      </c>
      <c r="E19" s="1">
        <f>IF(AND(ISNUMBER(C19),OR(D19=0,D19=1)),C19*D19,"Revisa puntos / 0/1")</f>
        <v>0</v>
      </c>
    </row>
    <row r="20" ht="36" customHeight="1" spans="1:5" x14ac:dyDescent="0.25">
      <c r="A20" s="1" t="s">
        <v>33</v>
      </c>
      <c r="B20" s="1" t="s">
        <v>27</v>
      </c>
      <c r="C20" s="1">
        <v>-15</v>
      </c>
      <c r="D20" s="1">
        <v>0</v>
      </c>
      <c r="E20" s="1">
        <f>IF(AND(ISNUMBER(C20),OR(D20=0,D20=1)),C20*D20,"Revisa puntos / 0/1")</f>
        <v>0</v>
      </c>
    </row>
    <row r="23" spans="1:5" x14ac:dyDescent="0.25">
      <c r="A23" s="1" t="s">
        <v>34</v>
      </c>
      <c r="E23" s="1">
        <f>IF(COUNT(E7:E13)=7,SUM(E7:E13),"Revisa criterios")</f>
        <v>0</v>
      </c>
    </row>
    <row r="24" spans="1:5" x14ac:dyDescent="0.25">
      <c r="A24" s="1" t="s">
        <v>35</v>
      </c>
      <c r="E24" s="1">
        <f>IF(COUNT(E14:E20)=7,SUM(E14:E20),"Revisa criterios")</f>
        <v>0</v>
      </c>
    </row>
    <row r="25" spans="1:5" x14ac:dyDescent="0.25">
      <c r="A25" s="1" t="s">
        <v>36</v>
      </c>
      <c r="E25" s="1">
        <f>IF(COUNT(E23:E24)=2,SUM(E23:E24),"Revisa criterios")</f>
        <v>0</v>
      </c>
    </row>
    <row r="27" spans="1:3" x14ac:dyDescent="0.25">
      <c r="A27" s="1" t="s">
        <v>37</v>
      </c>
      <c r="C27" s="1">
        <v>60</v>
      </c>
    </row>
    <row r="28" spans="1:3" x14ac:dyDescent="0.25">
      <c r="A28" s="1" t="s">
        <v>38</v>
      </c>
      <c r="C28" s="1">
        <v>30</v>
      </c>
    </row>
    <row r="30" spans="1:5" x14ac:dyDescent="0.25">
      <c r="A30" s="1" t="s">
        <v>39</v>
      </c>
      <c r="E30" s="1" t="str">
        <f>IF(OR(COUNT(E7:E20)&lt;&gt;14,N(D7)+N(D8)&gt;1,NOT(ISNUMBER(C27)),NOT(ISNUMBER(C28)),N(C27)&lt;0,N(C28)&lt;0),"Revisa criterios",IF(AND(E25&gt;=C27,E23&gt;=C28),"MQL: validar con ventas","Nurturing / revisar perfil"))</f>
        <v>Nurturing / revisar perfil</v>
      </c>
    </row>
  </sheetData>
  <autoFilter ref="A6:E20"/>
  <mergeCells count="2">
    <mergeCell ref="A1:E1"/>
    <mergeCell ref="A3:E3"/>
  </mergeCells>
  <dataValidations count="2">
    <dataValidation type="list" showErrorMessage="1" error="Solo 0 o 1." sqref="D10:D20">
      <formula1>"0,1"</formula1>
    </dataValidation>
    <dataValidation type="list" showErrorMessage="1" error="Solo 0 o 1." sqref="D7:D20">
      <formula1>"0,1"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40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41</v>
      </c>
      <c r="B6" s="4" t="s">
        <v>42</v>
      </c>
    </row>
    <row r="7" ht="36" customHeight="1" spans="1:2" x14ac:dyDescent="0.25">
      <c r="A7" s="1" t="s">
        <v>43</v>
      </c>
      <c r="B7" s="1" t="s">
        <v>44</v>
      </c>
    </row>
    <row r="8" ht="36" customHeight="1" spans="1:2" x14ac:dyDescent="0.25">
      <c r="A8" s="1" t="s">
        <v>45</v>
      </c>
      <c r="B8" s="1" t="s">
        <v>44</v>
      </c>
    </row>
    <row r="9" ht="36" customHeight="1" spans="1:2" x14ac:dyDescent="0.25">
      <c r="A9" s="1" t="s">
        <v>46</v>
      </c>
      <c r="B9" s="1" t="s">
        <v>44</v>
      </c>
    </row>
    <row r="10" ht="36" customHeight="1" spans="1:2" x14ac:dyDescent="0.25">
      <c r="A10" s="1" t="s">
        <v>47</v>
      </c>
      <c r="B10" s="1" t="s">
        <v>44</v>
      </c>
    </row>
    <row r="11" ht="36" customHeight="1" spans="1:2" x14ac:dyDescent="0.25">
      <c r="A11" s="1" t="s">
        <v>48</v>
      </c>
      <c r="B11" s="1" t="s">
        <v>44</v>
      </c>
    </row>
    <row r="12" ht="36" customHeight="1" spans="1:2" x14ac:dyDescent="0.25">
      <c r="A12" s="1" t="s">
        <v>49</v>
      </c>
      <c r="B12" s="1" t="s">
        <v>44</v>
      </c>
    </row>
    <row r="13" ht="36" customHeight="1" spans="1:2" x14ac:dyDescent="0.25">
      <c r="A13" s="1" t="s">
        <v>50</v>
      </c>
      <c r="B13" s="1" t="s">
        <v>44</v>
      </c>
    </row>
    <row r="14" ht="36" customHeight="1" spans="1:2" x14ac:dyDescent="0.25">
      <c r="A14" s="1" t="s">
        <v>51</v>
      </c>
      <c r="B14" s="1" t="s">
        <v>44</v>
      </c>
    </row>
  </sheetData>
  <autoFilter ref="A6:B14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Evaluación</vt:lpstr>
      <vt:lpstr>SLA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2026-10-10T11:16:34Z</dcterms:created>
  <dcterms:modified xsi:type="dcterms:W3CDTF">2026-10-10T11:16:34Z</dcterms:modified>
</cp:coreProperties>
</file>